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4000" windowHeight="9210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H11" i="1" s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<sst xmlns="http://schemas.openxmlformats.org/spreadsheetml/2006/main" count="42" uniqueCount="32">
  <si>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</si>
  <si>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</si>
  <si>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</si>
  <si>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</si>
  <si>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</si>
  <si>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</si>
  <si>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</si>
  <si>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</si>
  <si>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</si>
  <si>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</si>
  <si>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</si>
  <si>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</si>
  <si>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</si>
  <si>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</si>
  <si>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</si>
  <si>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</si>
  <si>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</si>
  <si>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</si>
  <si>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</si>
  <si>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</si>
  <si>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</si>
  <si>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</si>
  <si>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</si>
  <si>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</si>
  <si>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</si>
  <si>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de las Mujeres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</si>
  <si>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</si>
  <si>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</si>
  <si>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                  Licda. Raquel Bravo Osuna</t>
  </si>
  <si>
    <t>C.P. Enrique Ventura Chávez Esparza</t>
  </si>
  <si>
    <t xml:space="preserve">                                     Directora General </t>
  </si>
  <si>
    <t xml:space="preserve">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</si>
</sst>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38" workbookViewId="0">
      <selection activeCell="B2" sqref="B2:H3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22029787.629999999</v>
      </c>
      <c r="D9" s="4">
        <f t="shared" ref="D9:H9" si="0">SUM(D10:D12,D15,D16,D19)</f>
        <v>-201256.94</v>
      </c>
      <c r="E9" s="14">
        <f t="shared" si="0"/>
        <v>21828530.689999998</v>
      </c>
      <c r="F9" s="4">
        <f t="shared" si="0"/>
        <v>20417823.960000001</v>
      </c>
      <c r="G9" s="4">
        <f t="shared" si="0"/>
        <v>20417823.960000001</v>
      </c>
      <c r="H9" s="14">
        <f t="shared" si="0"/>
        <v>1410706.7299999967</v>
      </c>
    </row>
    <row r="10" spans="2:9" ht="24" x14ac:dyDescent="0.25">
      <c r="B10" s="7" t="s">
        <v>13</v>
      </c>
      <c r="C10" s="13">
        <v>22029787.629999999</v>
      </c>
      <c r="D10" s="13">
        <v>-201256.94</v>
      </c>
      <c r="E10" s="15">
        <f>C10+D10</f>
        <v>21828530.689999998</v>
      </c>
      <c r="F10" s="13">
        <v>20417823.960000001</v>
      </c>
      <c r="G10" s="13">
        <v>20417823.960000001</v>
      </c>
      <c r="H10" s="15">
        <f>E10-F10</f>
        <v>1410706.7299999967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22029787.629999999</v>
      </c>
      <c r="D32" s="10">
        <f t="shared" ref="D32:H32" si="10">SUM(D9,D21)</f>
        <v>-201256.94</v>
      </c>
      <c r="E32" s="17">
        <f t="shared" si="10"/>
        <v>21828530.689999998</v>
      </c>
      <c r="F32" s="10">
        <f t="shared" si="10"/>
        <v>20417823.960000001</v>
      </c>
      <c r="G32" s="10">
        <f t="shared" si="10"/>
        <v>20417823.960000001</v>
      </c>
      <c r="H32" s="17">
        <f t="shared" si="10"/>
        <v>1410706.7299999967</v>
      </c>
    </row>
    <row r="33" spans="2:6" s="18" customFormat="1" x14ac:dyDescent="0.25"/>
    <row r="34" spans="2:6" s="18" customFormat="1" x14ac:dyDescent="0.25">
      <c r="B34" s="39" t="s">
        <v>27</v>
      </c>
      <c r="C34" s="40"/>
      <c r="D34" s="40"/>
      <c r="E34" s="40"/>
    </row>
    <row r="35" spans="2:6" s="18" customFormat="1" x14ac:dyDescent="0.25">
      <c r="B35" s="41"/>
      <c r="C35" s="40"/>
      <c r="D35" s="40"/>
      <c r="E35" s="40"/>
    </row>
    <row r="36" spans="2:6" s="18" customFormat="1" x14ac:dyDescent="0.25">
      <c r="B36" s="41"/>
      <c r="C36" s="40"/>
      <c r="D36" s="40"/>
      <c r="E36" s="40"/>
    </row>
    <row r="37" spans="2:6" s="18" customFormat="1" x14ac:dyDescent="0.25">
      <c r="B37" s="42" t="s">
        <v>28</v>
      </c>
      <c r="C37" s="40"/>
      <c r="E37" s="42"/>
      <c r="F37" s="42" t="s">
        <v>29</v>
      </c>
    </row>
    <row r="38" spans="2:6" s="18" customFormat="1" x14ac:dyDescent="0.25">
      <c r="B38" s="42" t="s">
        <v>30</v>
      </c>
      <c r="C38" s="40"/>
      <c r="E38" s="42"/>
      <c r="F38" s="42" t="s">
        <v>31</v>
      </c>
    </row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2025-01-28T19:37:06Z</cp:lastPrinted>
  <dcterms:created xsi:type="dcterms:W3CDTF">2020-01-08T22:30:53Z</dcterms:created>
  <dcterms:modified xsi:type="dcterms:W3CDTF">2025-01-28T19:37:09Z</dcterms:modified>
</cp:coreProperties>
</file>